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使い方" sheetId="1" state="visible" r:id="rId1"/>
    <sheet xmlns:r="http://schemas.openxmlformats.org/officeDocument/2006/relationships" name="1_誰に頼むか" sheetId="2" state="visible" r:id="rId2"/>
    <sheet xmlns:r="http://schemas.openxmlformats.org/officeDocument/2006/relationships" name="2_10の質問" sheetId="3" state="visible" r:id="rId3"/>
    <sheet xmlns:r="http://schemas.openxmlformats.org/officeDocument/2006/relationships" name="3_契約前チェック" sheetId="4" state="visible" r:id="rId4"/>
    <sheet xmlns:r="http://schemas.openxmlformats.org/officeDocument/2006/relationships" name="4_早見表" sheetId="5" state="visible" r:id="rId5"/>
  </sheets>
  <definedNames>
    <definedName name="_xlnm.Print_Titles" localSheetId="2">'2_10の質問'!$5:$6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&quot;件&quot;"/>
  </numFmts>
  <fonts count="8">
    <font>
      <name val="Calibri"/>
      <family val="2"/>
      <color theme="1"/>
      <sz val="11"/>
      <scheme val="minor"/>
    </font>
    <font>
      <name val="Noto Sans JP"/>
      <b val="1"/>
      <color rgb="000B1F3A"/>
      <sz val="16"/>
    </font>
    <font>
      <name val="Noto Sans JP"/>
      <color rgb="0015181C"/>
      <sz val="10"/>
    </font>
    <font>
      <name val="Noto Sans JP"/>
      <b val="1"/>
      <color rgb="000B1F3A"/>
      <sz val="12"/>
    </font>
    <font>
      <name val="Noto Sans JP"/>
      <b val="1"/>
      <color rgb="00FFFFFF"/>
      <sz val="10"/>
    </font>
    <font>
      <name val="Noto Sans JP"/>
      <color rgb="000B1F3A"/>
      <sz val="10"/>
      <u val="single"/>
    </font>
    <font>
      <name val="Noto Sans JP"/>
      <color rgb="00555B63"/>
      <sz val="9"/>
    </font>
    <font>
      <name val="Noto Sans JP"/>
      <b val="1"/>
      <color rgb="000B1F3A"/>
      <sz val="10"/>
    </font>
  </fonts>
  <fills count="5">
    <fill>
      <patternFill/>
    </fill>
    <fill>
      <patternFill patternType="gray125"/>
    </fill>
    <fill>
      <patternFill patternType="solid">
        <fgColor rgb="000B1F3A"/>
      </patternFill>
    </fill>
    <fill>
      <patternFill patternType="solid">
        <fgColor rgb="00FFFFFF"/>
      </patternFill>
    </fill>
    <fill>
      <patternFill patternType="solid">
        <fgColor rgb="00FAF9F6"/>
      </patternFill>
    </fill>
  </fills>
  <borders count="6">
    <border>
      <left/>
      <right/>
      <top/>
      <bottom/>
      <diagonal/>
    </border>
    <border>
      <left style="thin">
        <color rgb="00DEDAD2"/>
      </left>
      <right style="thin">
        <color rgb="00DEDAD2"/>
      </right>
      <top style="thin">
        <color rgb="00DEDAD2"/>
      </top>
      <bottom style="thin">
        <color rgb="00DEDAD2"/>
      </bottom>
    </border>
    <border>
      <left/>
      <right/>
      <top style="thin">
        <color rgb="00DEDAD2"/>
      </top>
      <bottom/>
      <diagonal/>
    </border>
    <border>
      <left/>
      <right style="thin">
        <color rgb="00DEDAD2"/>
      </right>
      <top style="thin">
        <color rgb="00DEDAD2"/>
      </top>
      <bottom/>
      <diagonal/>
    </border>
    <border>
      <left/>
      <right/>
      <top style="thin">
        <color rgb="00DEDAD2"/>
      </top>
      <bottom style="thin">
        <color rgb="00DEDAD2"/>
      </bottom>
      <diagonal/>
    </border>
    <border>
      <left/>
      <right style="thin">
        <color rgb="00DEDAD2"/>
      </right>
      <top style="thin">
        <color rgb="00DEDAD2"/>
      </top>
      <bottom style="thin">
        <color rgb="00DEDAD2"/>
      </bottom>
      <diagonal/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0" borderId="0" applyAlignment="1" pivotButton="0" quotePrefix="0" xfId="0">
      <alignment vertical="center"/>
    </xf>
    <xf numFmtId="0" fontId="2" fillId="0" borderId="0" applyAlignment="1" pivotButton="0" quotePrefix="0" xfId="0">
      <alignment vertical="top" wrapText="1"/>
    </xf>
    <xf numFmtId="0" fontId="3" fillId="0" borderId="0" applyAlignment="1" pivotButton="0" quotePrefix="0" xfId="0">
      <alignment vertical="center"/>
    </xf>
    <xf numFmtId="0" fontId="4" fillId="2" borderId="1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5" fillId="0" borderId="0" applyAlignment="1" pivotButton="0" quotePrefix="0" xfId="0">
      <alignment vertical="top" wrapText="1"/>
    </xf>
    <xf numFmtId="0" fontId="6" fillId="0" borderId="0" applyAlignment="1" pivotButton="0" quotePrefix="0" xfId="0">
      <alignment vertical="top" wrapText="1"/>
    </xf>
    <xf numFmtId="0" fontId="2" fillId="3" borderId="1" applyAlignment="1" pivotButton="0" quotePrefix="0" xfId="0">
      <alignment vertical="top" wrapText="1"/>
    </xf>
    <xf numFmtId="0" fontId="0" fillId="0" borderId="1" pivotButton="0" quotePrefix="0" xfId="0"/>
    <xf numFmtId="0" fontId="2" fillId="4" borderId="1" applyAlignment="1" pivotButton="0" quotePrefix="0" xfId="0">
      <alignment vertical="top" wrapText="1"/>
    </xf>
    <xf numFmtId="0" fontId="2" fillId="0" borderId="1" pivotButton="0" quotePrefix="0" xfId="0"/>
    <xf numFmtId="164" fontId="2" fillId="4" borderId="1" applyAlignment="1" pivotButton="0" quotePrefix="0" xfId="0">
      <alignment vertical="top" wrapText="1"/>
    </xf>
    <xf numFmtId="0" fontId="2" fillId="0" borderId="1" applyAlignment="1" pivotButton="0" quotePrefix="0" xfId="0">
      <alignment vertical="center"/>
    </xf>
    <xf numFmtId="0" fontId="7" fillId="4" borderId="1" applyAlignment="1" pivotButton="0" quotePrefix="0" xfId="0">
      <alignment vertical="center" wrapText="1"/>
    </xf>
    <xf numFmtId="0" fontId="2" fillId="0" borderId="0" applyAlignment="1" pivotButton="0" quotePrefix="0" xfId="0">
      <alignment vertical="center"/>
    </xf>
    <xf numFmtId="0" fontId="6" fillId="0" borderId="0" applyAlignment="1" pivotButton="0" quotePrefix="0" xfId="0">
      <alignment horizontal="right" vertical="center"/>
    </xf>
    <xf numFmtId="0" fontId="2" fillId="0" borderId="1" applyAlignment="1" pivotButton="0" quotePrefix="0" xfId="0">
      <alignment horizontal="center" vertical="top"/>
    </xf>
    <xf numFmtId="0" fontId="2" fillId="0" borderId="1" applyAlignment="1" pivotButton="0" quotePrefix="0" xfId="0">
      <alignment horizontal="right" vertical="center"/>
    </xf>
    <xf numFmtId="0" fontId="6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tech-bloom.jp/column/how-to-choose-external-coo/" TargetMode="External" Id="rId1"/><Relationship Type="http://schemas.openxmlformats.org/officeDocument/2006/relationships/hyperlink" Target="https://tech-bloom.jp/column/online-assistant-bpo-vs-coo/" TargetMode="External" Id="rId2"/><Relationship Type="http://schemas.openxmlformats.org/officeDocument/2006/relationships/hyperlink" Target="https://calendar.google.com/appointments/schedules/AcZssZ2XSsdyUgunCyAS4VDNOOdl45RvbSEyNt97qFANH-rsSZldjmnuFBMIO8_AVy30qSOGHOClZKSO" TargetMode="External" Id="rId3"/><Relationship Type="http://schemas.openxmlformats.org/officeDocument/2006/relationships/hyperlink" Target="https://tech-bloom.jp/" TargetMode="External" Id="rId4"/></Relationships>
</file>

<file path=xl/worksheets/_rels/sheet5.xml.rels><Relationships xmlns="http://schemas.openxmlformats.org/package/2006/relationships"><Relationship Type="http://schemas.openxmlformats.org/officeDocument/2006/relationships/hyperlink" Target="https://calendar.google.com/appointments/schedules/AcZssZ2XSsdyUgunCyAS4VDNOOdl45RvbSEyNt97qFANH-rsSZldjmnuFBMIO8_AVy30qSOGHOClZKSO" TargetMode="External" Id="rId1"/><Relationship Type="http://schemas.openxmlformats.org/officeDocument/2006/relationships/hyperlink" Target="https://tech-bloom.jp/" TargetMode="External" Id="rId2"/></Relationships>
</file>

<file path=xl/worksheets/sheet1.xml><?xml version="1.0" encoding="utf-8"?>
<worksheet xmlns="http://schemas.openxmlformats.org/spreadsheetml/2006/main">
  <sheetPr>
    <tabColor rgb="000B1F3A"/>
    <outlinePr summaryBelow="1" summaryRight="1"/>
    <pageSetUpPr fitToPage="1"/>
  </sheetPr>
  <dimension ref="A1:B30"/>
  <sheetViews>
    <sheetView showGridLines="0" workbookViewId="0">
      <selection activeCell="A1" sqref="A1"/>
    </sheetView>
  </sheetViews>
  <sheetFormatPr baseColWidth="8" defaultRowHeight="15"/>
  <cols>
    <col width="34" customWidth="1" min="1" max="1"/>
    <col width="92" customWidth="1" min="2" max="2"/>
  </cols>
  <sheetData>
    <row r="1" ht="30" customHeight="1">
      <c r="A1" s="1" t="inlineStr">
        <is>
          <t>外部COOの選び方シート</t>
        </is>
      </c>
    </row>
    <row r="2" ht="32" customHeight="1">
      <c r="A2" s="2" t="inlineStr">
        <is>
          <t>外部COO（COO代行）を比べるときに、同じ質問を同じ順で聞き、答えを並べて見るための表です。誰に頼むかを決める前の確かめ（秘書・BPOとの選び分け）も入れています。</t>
        </is>
      </c>
    </row>
    <row r="4">
      <c r="A4" s="3" t="inlineStr">
        <is>
          <t>進め方</t>
        </is>
      </c>
    </row>
    <row r="5" ht="30" customHeight="1">
      <c r="A5" s="4" t="inlineStr">
        <is>
          <t>手順</t>
        </is>
      </c>
      <c r="B5" s="4" t="inlineStr">
        <is>
          <t>やること</t>
        </is>
      </c>
    </row>
    <row r="6" ht="62" customHeight="1">
      <c r="A6" s="5" t="inlineStr">
        <is>
          <t>1. 誰に頼むかを決める（シート「1_誰に頼むか」）</t>
        </is>
      </c>
      <c r="B6" s="5" t="inlineStr">
        <is>
          <t>進めてほしいことを一行で書きます。9つの項目で、秘書・BPOから始めるか、外部COOから始めるかを確かめます。頼みたいことが曖昧なまま比べると、話し上手な相手が良く見えるだけで終わります。</t>
        </is>
      </c>
    </row>
    <row r="7" ht="62" customHeight="1">
      <c r="A7" s="5" t="inlineStr">
        <is>
          <t>2. 10の質問を同じ順で聞く（シート「2_10の質問」）</t>
        </is>
      </c>
      <c r="B7" s="5" t="inlineStr">
        <is>
          <t>候補を二〜三に絞り、初回の面談で10の質問を同じ順で聞きます。答えが具体的か、自社の希望と合っているかを記録します。</t>
        </is>
      </c>
    </row>
    <row r="8" ht="62" customHeight="1">
      <c r="A8" s="5" t="inlineStr">
        <is>
          <t>3. 契約書の案で確かめる（シート「3_契約前チェック」）</t>
        </is>
      </c>
      <c r="B8" s="5" t="inlineStr">
        <is>
          <t>情報の扱い・終了条件・引き受けないことの三点を、口頭でなく書面で確かめます。9つの項目すべてに「はい」と言えるまで、契約を急ぎません。</t>
        </is>
      </c>
    </row>
    <row r="9" ht="62" customHeight="1">
      <c r="A9" s="5" t="inlineStr">
        <is>
          <t>4. 短い期間で試す</t>
        </is>
      </c>
      <c r="B9" s="5" t="inlineStr">
        <is>
          <t>トライアルなどの短い期間で、定例の運営と報告の形を見ます。</t>
        </is>
      </c>
    </row>
    <row r="10" ht="62" customHeight="1">
      <c r="A10" s="5" t="inlineStr">
        <is>
          <t>5. 本契約の範囲を決める</t>
        </is>
      </c>
      <c r="B10" s="5" t="inlineStr">
        <is>
          <t>最初の90日でやることの一覧と一緒に、本契約の範囲を決めます。</t>
        </is>
      </c>
    </row>
    <row r="12">
      <c r="A12" s="3" t="inlineStr">
        <is>
          <t>書き方</t>
        </is>
      </c>
    </row>
    <row r="13" ht="30" customHeight="1">
      <c r="A13" s="4" t="inlineStr">
        <is>
          <t>欄</t>
        </is>
      </c>
      <c r="B13" s="4" t="inlineStr">
        <is>
          <t>書き方</t>
        </is>
      </c>
    </row>
    <row r="14">
      <c r="A14" s="5" t="inlineStr">
        <is>
          <t>白い欄</t>
        </is>
      </c>
      <c r="B14" s="5" t="inlineStr">
        <is>
          <t>書き込む欄です。</t>
        </is>
      </c>
    </row>
    <row r="15">
      <c r="A15" s="5" t="inlineStr">
        <is>
          <t>▼の付いた欄</t>
        </is>
      </c>
      <c r="B15" s="5" t="inlineStr">
        <is>
          <t>一覧から選びます（空欄でも構いません）。</t>
        </is>
      </c>
    </row>
    <row r="16">
      <c r="A16" s="5" t="inlineStr">
        <is>
          <t>薄い色の欄</t>
        </is>
      </c>
      <c r="B16" s="5" t="inlineStr">
        <is>
          <t>自動で数えます。書き込まなくて構いません。</t>
        </is>
      </c>
    </row>
    <row r="17">
      <c r="A17" s="5" t="inlineStr">
        <is>
          <t>書き方の例</t>
        </is>
      </c>
      <c r="B17" s="5" t="inlineStr">
        <is>
          <t>質問1の「答えのメモ」なら「会議の準備・進行・議事録・期限の管理まで自分が担う、と説明があった」のように、聞いた答えをそのまま短く残します。</t>
        </is>
      </c>
    </row>
    <row r="18">
      <c r="A18" s="5" t="inlineStr">
        <is>
          <t>見比べたいとき</t>
        </is>
      </c>
      <c r="B18" s="5" t="inlineStr">
        <is>
          <t>シート「4_早見表」に、秘書・BPO・外部COOの違い、契約の形の違い、うまくいかない選び方をまとめています。</t>
        </is>
      </c>
    </row>
    <row r="20">
      <c r="A20" s="3" t="inlineStr">
        <is>
          <t>手順の詳しい説明</t>
        </is>
      </c>
    </row>
    <row r="21">
      <c r="A21" s="6" t="inlineStr">
        <is>
          <t>外部COO（COO代行）の選び方──契約前に確認する10の質問</t>
        </is>
      </c>
    </row>
    <row r="22">
      <c r="A22" s="6" t="inlineStr">
        <is>
          <t>オンライン秘書・BPO・外部COOの違い──何を任せるかで選ぶ</t>
        </is>
      </c>
    </row>
    <row r="23">
      <c r="A23" s="7" t="inlineStr">
        <is>
          <t>このシートの項目は、一般的な確認の観点です。契約書の最終確認は、弁護士などの専門家と連携してください。</t>
        </is>
      </c>
    </row>
    <row r="25">
      <c r="A25" s="3" t="inlineStr">
        <is>
          <t>比べている段階でも、30分話してみませんか</t>
        </is>
      </c>
    </row>
    <row r="26" ht="48" customHeight="1">
      <c r="A26" s="2" t="inlineStr">
        <is>
          <t>ほかの外部COOと比べている段階でも構いません。Tech Bloom も、面談でこの10の質問に自分からお答えします。その場で、右腕として引き取れる仕事と、引き受けないことを整理してお伝えします。ご相談の時間に売り込むことはありません。その場で決めていただく必要もありません。</t>
        </is>
      </c>
    </row>
    <row r="27">
      <c r="A27" s="2" t="inlineStr">
        <is>
          <t>まず30分、話してみる（予約ページ）</t>
        </is>
      </c>
      <c r="B27" s="6" t="inlineStr">
        <is>
          <t>https://calendar.google.com/appointments/schedules/AcZssZ2XSsdyUgunCyAS4VDNOOdl45RvbSEyNt97qFANH-rsSZldjmnuFBMIO8_AVy30qSOGHOClZKSO</t>
        </is>
      </c>
    </row>
    <row r="28">
      <c r="A28" s="2" t="inlineStr">
        <is>
          <t>Tech Bloom（テックブルーム）</t>
        </is>
      </c>
      <c r="B28" s="6" t="inlineStr">
        <is>
          <t>https://tech-bloom.jp/</t>
        </is>
      </c>
    </row>
    <row r="30">
      <c r="A30" s="7" t="inlineStr">
        <is>
          <t>© Tech Bloom　このシートは自由に複製・改変してお使いいただけます。</t>
        </is>
      </c>
    </row>
  </sheetData>
  <mergeCells count="6">
    <mergeCell ref="A26:B26"/>
    <mergeCell ref="A21:B21"/>
    <mergeCell ref="A2:B2"/>
    <mergeCell ref="A30:B30"/>
    <mergeCell ref="A23:B23"/>
    <mergeCell ref="A22:B22"/>
  </mergeCells>
  <hyperlinks>
    <hyperlink xmlns:r="http://schemas.openxmlformats.org/officeDocument/2006/relationships" ref="A21" r:id="rId1"/>
    <hyperlink xmlns:r="http://schemas.openxmlformats.org/officeDocument/2006/relationships" ref="A22" r:id="rId2"/>
    <hyperlink xmlns:r="http://schemas.openxmlformats.org/officeDocument/2006/relationships" ref="B27" r:id="rId3"/>
    <hyperlink xmlns:r="http://schemas.openxmlformats.org/officeDocument/2006/relationships" ref="B28" r:id="rId4"/>
  </hyperlinks>
  <pageMargins left="0.75" right="0.75" top="1" bottom="1" header="0.5" footer="0.5"/>
  <pageSetup orientation="portrait" paperSize="9" fitToHeight="0" fitToWidth="1"/>
</worksheet>
</file>

<file path=xl/worksheets/sheet2.xml><?xml version="1.0" encoding="utf-8"?>
<worksheet xmlns="http://schemas.openxmlformats.org/spreadsheetml/2006/main">
  <sheetPr>
    <tabColor rgb="000B1F3A"/>
    <outlinePr summaryBelow="1" summaryRight="1"/>
    <pageSetUpPr fitToPage="1"/>
  </sheetPr>
  <dimension ref="A1:D30"/>
  <sheetViews>
    <sheetView showGridLines="0" workbookViewId="0">
      <selection activeCell="A1" sqref="A1"/>
    </sheetView>
  </sheetViews>
  <sheetFormatPr baseColWidth="8" defaultRowHeight="15"/>
  <cols>
    <col width="58" customWidth="1" min="1" max="1"/>
    <col width="16" customWidth="1" min="2" max="2"/>
    <col width="20" customWidth="1" min="3" max="3"/>
    <col width="40" customWidth="1" min="4" max="4"/>
  </cols>
  <sheetData>
    <row r="1">
      <c r="A1" s="1" t="inlineStr">
        <is>
          <t>誰に頼むか</t>
        </is>
      </c>
    </row>
    <row r="2" ht="32" customHeight="1">
      <c r="A2" s="2" t="inlineStr">
        <is>
          <t>進めてほしいことを一行で書き、次の9つの項目に「はい」「いいえ」で答えます。前半に「はい」が多ければ秘書・BPO、後半に多ければ外部COOから始めるのが現実的です。</t>
        </is>
      </c>
    </row>
    <row r="4">
      <c r="A4" s="3" t="inlineStr">
        <is>
          <t>進めてほしいこと（一行で）</t>
        </is>
      </c>
    </row>
    <row r="5" ht="30" customHeight="1">
      <c r="A5" s="8" t="n"/>
      <c r="B5" s="9" t="n"/>
      <c r="C5" s="9" t="n"/>
      <c r="D5" s="9" t="n"/>
    </row>
    <row r="6">
      <c r="A6" s="7" t="inlineStr">
        <is>
          <t>例：決めたことが、期限どおり動く状態にしたい</t>
        </is>
      </c>
    </row>
    <row r="8" ht="30" customHeight="1">
      <c r="A8" s="4" t="inlineStr">
        <is>
          <t>項目</t>
        </is>
      </c>
      <c r="B8" s="4" t="inlineStr">
        <is>
          <t>はい／いいえ ▼</t>
        </is>
      </c>
      <c r="C8" s="4" t="inlineStr">
        <is>
          <t>向いている相手</t>
        </is>
      </c>
    </row>
    <row r="9">
      <c r="A9" s="5" t="inlineStr">
        <is>
          <t>任せたい作業を、手順書か箇条書きで今すぐ書ける</t>
        </is>
      </c>
      <c r="B9" s="8" t="n"/>
      <c r="C9" s="10" t="inlineStr">
        <is>
          <t>秘書・BPO</t>
        </is>
      </c>
    </row>
    <row r="10">
      <c r="A10" s="5" t="inlineStr">
        <is>
          <t>作業の量が多く、毎週同じ作業が繰り返し発生している</t>
        </is>
      </c>
      <c r="B10" s="8" t="n"/>
      <c r="C10" s="10" t="inlineStr">
        <is>
          <t>秘書・BPO</t>
        </is>
      </c>
    </row>
    <row r="11">
      <c r="A11" s="5" t="inlineStr">
        <is>
          <t>経理・受注処理など、業務の単位で丸ごと切り出せるものがある</t>
        </is>
      </c>
      <c r="B11" s="8" t="n"/>
      <c r="C11" s="10" t="inlineStr">
        <is>
          <t>秘書・BPO</t>
        </is>
      </c>
    </row>
    <row r="12">
      <c r="A12" s="5" t="inlineStr">
        <is>
          <t>外注先からの確認に、社長が毎回答えられる時間がある</t>
        </is>
      </c>
      <c r="B12" s="8" t="n"/>
      <c r="C12" s="10" t="inlineStr">
        <is>
          <t>秘書・BPO</t>
        </is>
      </c>
    </row>
    <row r="13">
      <c r="A13" s="5" t="inlineStr">
        <is>
          <t>何を任せればよいか、そもそも整理できていない</t>
        </is>
      </c>
      <c r="B13" s="8" t="n"/>
      <c r="C13" s="10" t="inlineStr">
        <is>
          <t>外部COO</t>
        </is>
      </c>
    </row>
    <row r="14">
      <c r="A14" s="5" t="inlineStr">
        <is>
          <t>決めたことが、担当と期限がつかないまま止まっている</t>
        </is>
      </c>
      <c r="B14" s="8" t="n"/>
      <c r="C14" s="10" t="inlineStr">
        <is>
          <t>外部COO</t>
        </is>
      </c>
    </row>
    <row r="15">
      <c r="A15" s="5" t="inlineStr">
        <is>
          <t>会議・資料・月次の型が、社長の頭の中にしかない</t>
        </is>
      </c>
      <c r="B15" s="8" t="n"/>
      <c r="C15" s="10" t="inlineStr">
        <is>
          <t>外部COO</t>
        </is>
      </c>
    </row>
    <row r="16">
      <c r="A16" s="5" t="inlineStr">
        <is>
          <t>秘書や BPO に頼んだが、結局社長の仕事が減らなかった</t>
        </is>
      </c>
      <c r="B16" s="8" t="n"/>
      <c r="C16" s="10" t="inlineStr">
        <is>
          <t>外部COO</t>
        </is>
      </c>
    </row>
    <row r="17">
      <c r="A17" s="5" t="inlineStr">
        <is>
          <t>専門家や社外の関係者との調整が、社長に集まっている</t>
        </is>
      </c>
      <c r="B17" s="8" t="n"/>
      <c r="C17" s="10" t="inlineStr">
        <is>
          <t>外部COO</t>
        </is>
      </c>
    </row>
    <row r="19" ht="30" customHeight="1">
      <c r="A19" s="4" t="inlineStr">
        <is>
          <t>結果</t>
        </is>
      </c>
      <c r="B19" s="4" t="inlineStr">
        <is>
          <t>「はい」の数</t>
        </is>
      </c>
    </row>
    <row r="20">
      <c r="A20" s="11" t="inlineStr">
        <is>
          <t>前半（秘書・BPO 向き）の「はい」</t>
        </is>
      </c>
      <c r="B20" s="12">
        <f>COUNTIFS($C$9:$C$17,"秘書・BPO",$B$9:$B$17,"はい")</f>
        <v/>
      </c>
    </row>
    <row r="21">
      <c r="A21" s="11" t="inlineStr">
        <is>
          <t>後半（外部COO 向き）の「はい」</t>
        </is>
      </c>
      <c r="B21" s="12">
        <f>COUNTIFS($C$9:$C$17,"外部COO",$B$9:$B$17,"はい")</f>
        <v/>
      </c>
    </row>
    <row r="22" ht="30" customHeight="1">
      <c r="A22" s="13" t="inlineStr">
        <is>
          <t>始める相手の目安</t>
        </is>
      </c>
      <c r="B22" s="14">
        <f>IF(COUNTA($B$9:$B$17)=0,"項目を選ぶと出ます",IF(B21&gt;B20,"外部COOから始めるのが現実的",IF(B20&gt;B21,"秘書・BPOから始めるのが現実的","同じ数です。下の表で、いまの状況に近い行を見てください")))</f>
        <v/>
      </c>
      <c r="C22" s="9" t="n"/>
      <c r="D22" s="9" t="n"/>
    </row>
    <row r="24">
      <c r="A24" s="3" t="inlineStr">
        <is>
          <t>いまの状況から見る、まず頼む相手</t>
        </is>
      </c>
    </row>
    <row r="25" ht="30" customHeight="1">
      <c r="A25" s="4" t="inlineStr">
        <is>
          <t>状況</t>
        </is>
      </c>
      <c r="B25" s="4" t="inlineStr">
        <is>
          <t>まず頼む相手</t>
        </is>
      </c>
      <c r="C25" s="4" t="inlineStr">
        <is>
          <t>理由</t>
        </is>
      </c>
      <c r="D25" s="9" t="n"/>
    </row>
    <row r="26">
      <c r="A26" s="5" t="inlineStr">
        <is>
          <t>手順が明確な作業が溢れている</t>
        </is>
      </c>
      <c r="B26" s="5" t="inlineStr">
        <is>
          <t>オンライン秘書</t>
        </is>
      </c>
      <c r="C26" s="5" t="inlineStr">
        <is>
          <t>指示すれば終わる仕事は作業単位で出す</t>
        </is>
      </c>
      <c r="D26" s="9" t="n"/>
    </row>
    <row r="27">
      <c r="A27" s="5" t="inlineStr">
        <is>
          <t>経理などの業務を丸ごと外に出したい</t>
        </is>
      </c>
      <c r="B27" s="5" t="inlineStr">
        <is>
          <t>BPO</t>
        </is>
      </c>
      <c r="C27" s="5" t="inlineStr">
        <is>
          <t>手順と品質の基準を決めて渡す</t>
        </is>
      </c>
      <c r="D27" s="9" t="n"/>
    </row>
    <row r="28">
      <c r="A28" s="5" t="inlineStr">
        <is>
          <t>何を任せればよいか分からない</t>
        </is>
      </c>
      <c r="B28" s="5" t="inlineStr">
        <is>
          <t>外部COO</t>
        </is>
      </c>
      <c r="C28" s="5" t="inlineStr">
        <is>
          <t>整理と型作りが先。作業の切り出しはその後</t>
        </is>
      </c>
      <c r="D28" s="9" t="n"/>
    </row>
    <row r="29">
      <c r="A29" s="5" t="inlineStr">
        <is>
          <t>秘書に頼んだが時間が戻らない</t>
        </is>
      </c>
      <c r="B29" s="5" t="inlineStr">
        <is>
          <t>外部COO＋秘書</t>
        </is>
      </c>
      <c r="C29" s="5" t="inlineStr">
        <is>
          <t>秘書への指示と確認を外部COOが引き取る</t>
        </is>
      </c>
      <c r="D29" s="9" t="n"/>
    </row>
    <row r="30">
      <c r="A30" s="5" t="inlineStr">
        <is>
          <t>決めたことが進まない</t>
        </is>
      </c>
      <c r="B30" s="5" t="inlineStr">
        <is>
          <t>外部COO</t>
        </is>
      </c>
      <c r="C30" s="5" t="inlineStr">
        <is>
          <t>進行管理は作業ではなく経営の実務</t>
        </is>
      </c>
      <c r="D30" s="9" t="n"/>
    </row>
  </sheetData>
  <mergeCells count="9">
    <mergeCell ref="A5:D5"/>
    <mergeCell ref="C29:D29"/>
    <mergeCell ref="C30:D30"/>
    <mergeCell ref="B22:D22"/>
    <mergeCell ref="C25:D25"/>
    <mergeCell ref="C27:D27"/>
    <mergeCell ref="C28:D28"/>
    <mergeCell ref="A2:D2"/>
    <mergeCell ref="C26:D26"/>
  </mergeCells>
  <dataValidations count="1">
    <dataValidation sqref="B9:B17" showDropDown="0" showInputMessage="0" showErrorMessage="1" allowBlank="1" errorTitle="入力の確認" error="一覧から選んでください（空欄でも構いません）" type="list">
      <formula1>"はい,いいえ"</formula1>
    </dataValidation>
  </dataValidations>
  <pageMargins left="0.75" right="0.75" top="1" bottom="1" header="0.5" footer="0.5"/>
  <pageSetup orientation="landscape" paperSize="9" fitToHeight="0" fitToWidth="1"/>
</worksheet>
</file>

<file path=xl/worksheets/sheet3.xml><?xml version="1.0" encoding="utf-8"?>
<worksheet xmlns="http://schemas.openxmlformats.org/spreadsheetml/2006/main">
  <sheetPr>
    <tabColor rgb="000B1F3A"/>
    <outlinePr summaryBelow="1" summaryRight="1"/>
    <pageSetUpPr fitToPage="1"/>
  </sheetPr>
  <dimension ref="A1:M19"/>
  <sheetViews>
    <sheetView showGridLines="0" workbookViewId="0">
      <pane xSplit="2" ySplit="6" topLeftCell="C7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" customWidth="1" min="1" max="1"/>
    <col width="26" customWidth="1" min="2" max="2"/>
    <col width="36" customWidth="1" min="3" max="3"/>
    <col width="30" customWidth="1" min="4" max="4"/>
    <col width="28" customWidth="1" min="5" max="5"/>
    <col width="11" customWidth="1" min="6" max="6"/>
    <col width="12" customWidth="1" min="7" max="7"/>
    <col width="28" customWidth="1" min="8" max="8"/>
    <col width="11" customWidth="1" min="9" max="9"/>
    <col width="12" customWidth="1" min="10" max="10"/>
    <col width="28" customWidth="1" min="11" max="11"/>
    <col width="11" customWidth="1" min="12" max="12"/>
    <col width="12" customWidth="1" min="13" max="13"/>
  </cols>
  <sheetData>
    <row r="1">
      <c r="A1" s="1" t="inlineStr">
        <is>
          <t>10の質問で比べる</t>
        </is>
      </c>
    </row>
    <row r="2" ht="20" customHeight="1">
      <c r="A2" s="15" t="inlineStr">
        <is>
          <t>候補の名前を入れ、初回の面談で同じ質問を同じ順で聞きます。見るのは、答えが具体的か、自社の希望と合っているか、の二つです。「なんでもやります」が続く相手は、動き出してから線引きで揉めやすいと考えています。</t>
        </is>
      </c>
    </row>
    <row r="4">
      <c r="D4" s="16" t="inlineStr">
        <is>
          <t>候補の名前 →</t>
        </is>
      </c>
      <c r="E4" s="8" t="n"/>
      <c r="F4" s="9" t="n"/>
      <c r="G4" s="9" t="n"/>
      <c r="H4" s="8" t="n"/>
      <c r="I4" s="9" t="n"/>
      <c r="J4" s="9" t="n"/>
      <c r="K4" s="8" t="n"/>
      <c r="L4" s="9" t="n"/>
      <c r="M4" s="9" t="n"/>
    </row>
    <row r="5" ht="26" customHeight="1">
      <c r="A5" s="4" t="inlineStr">
        <is>
          <t>No</t>
        </is>
      </c>
      <c r="B5" s="4" t="inlineStr">
        <is>
          <t>質問</t>
        </is>
      </c>
      <c r="C5" s="4" t="inlineStr">
        <is>
          <t>見るべき答え</t>
        </is>
      </c>
      <c r="D5" s="4" t="inlineStr">
        <is>
          <t>注意したい答え</t>
        </is>
      </c>
      <c r="E5" s="4">
        <f>IF(E4="","候補A",E4)</f>
        <v/>
      </c>
      <c r="F5" s="9" t="n"/>
      <c r="G5" s="9" t="n"/>
      <c r="H5" s="4">
        <f>IF(H4="","候補B",H4)</f>
        <v/>
      </c>
      <c r="I5" s="9" t="n"/>
      <c r="J5" s="9" t="n"/>
      <c r="K5" s="4">
        <f>IF(K4="","候補C",K4)</f>
        <v/>
      </c>
      <c r="L5" s="9" t="n"/>
      <c r="M5" s="9" t="n"/>
    </row>
    <row r="6" ht="30" customHeight="1">
      <c r="A6" s="9" t="n"/>
      <c r="B6" s="9" t="n"/>
      <c r="C6" s="9" t="n"/>
      <c r="D6" s="9" t="n"/>
      <c r="E6" s="4" t="inlineStr">
        <is>
          <t>答えのメモ</t>
        </is>
      </c>
      <c r="F6" s="4" t="inlineStr">
        <is>
          <t>具体的か ▼</t>
        </is>
      </c>
      <c r="G6" s="4" t="inlineStr">
        <is>
          <t>希望と合うか ▼</t>
        </is>
      </c>
      <c r="H6" s="4" t="inlineStr">
        <is>
          <t>答えのメモ</t>
        </is>
      </c>
      <c r="I6" s="4" t="inlineStr">
        <is>
          <t>具体的か ▼</t>
        </is>
      </c>
      <c r="J6" s="4" t="inlineStr">
        <is>
          <t>希望と合うか ▼</t>
        </is>
      </c>
      <c r="K6" s="4" t="inlineStr">
        <is>
          <t>答えのメモ</t>
        </is>
      </c>
      <c r="L6" s="4" t="inlineStr">
        <is>
          <t>具体的か ▼</t>
        </is>
      </c>
      <c r="M6" s="4" t="inlineStr">
        <is>
          <t>希望と合うか ▼</t>
        </is>
      </c>
    </row>
    <row r="7" ht="46" customHeight="1">
      <c r="A7" s="17" t="n">
        <v>1</v>
      </c>
      <c r="B7" s="5" t="inlineStr">
        <is>
          <t>実行するのか、助言だけか</t>
        </is>
      </c>
      <c r="C7" s="5" t="inlineStr">
        <is>
          <t>会議の運営・資料・関係者との調整まで自分が動く、と範囲を具体的に言える</t>
        </is>
      </c>
      <c r="D7" s="5" t="inlineStr">
        <is>
          <t>「戦略を示します」で止まり、実行は社内前提</t>
        </is>
      </c>
      <c r="E7" s="8" t="n"/>
      <c r="F7" s="8" t="n"/>
      <c r="G7" s="8" t="n"/>
      <c r="H7" s="8" t="n"/>
      <c r="I7" s="8" t="n"/>
      <c r="J7" s="8" t="n"/>
      <c r="K7" s="8" t="n"/>
      <c r="L7" s="8" t="n"/>
      <c r="M7" s="8" t="n"/>
    </row>
    <row r="8" ht="46" customHeight="1">
      <c r="A8" s="17" t="n">
        <v>2</v>
      </c>
      <c r="B8" s="5" t="inlineStr">
        <is>
          <t>情報をどう扱うか</t>
        </is>
      </c>
      <c r="C8" s="5" t="inlineStr">
        <is>
          <t>秘密保持は契約書の条項。会社ごとに分けて管理。AI に入れる情報の扱いも説明できる</t>
        </is>
      </c>
      <c r="D8" s="5" t="inlineStr">
        <is>
          <t>「口約束で大丈夫」「気をつけます」</t>
        </is>
      </c>
      <c r="E8" s="8" t="n"/>
      <c r="F8" s="8" t="n"/>
      <c r="G8" s="8" t="n"/>
      <c r="H8" s="8" t="n"/>
      <c r="I8" s="8" t="n"/>
      <c r="J8" s="8" t="n"/>
      <c r="K8" s="8" t="n"/>
      <c r="L8" s="8" t="n"/>
      <c r="M8" s="8" t="n"/>
    </row>
    <row r="9" ht="46" customHeight="1">
      <c r="A9" s="17" t="n">
        <v>3</v>
      </c>
      <c r="B9" s="5" t="inlineStr">
        <is>
          <t>契約の形と期間は</t>
        </is>
      </c>
      <c r="C9" s="5" t="inlineStr">
        <is>
          <t>準委任か請負かを説明でき、最低期間と更新の考え方が書面にある</t>
        </is>
      </c>
      <c r="D9" s="5" t="inlineStr">
        <is>
          <t>契約形態を聞いても答えが曖昧</t>
        </is>
      </c>
      <c r="E9" s="8" t="n"/>
      <c r="F9" s="8" t="n"/>
      <c r="G9" s="8" t="n"/>
      <c r="H9" s="8" t="n"/>
      <c r="I9" s="8" t="n"/>
      <c r="J9" s="8" t="n"/>
      <c r="K9" s="8" t="n"/>
      <c r="L9" s="8" t="n"/>
      <c r="M9" s="8" t="n"/>
    </row>
    <row r="10" ht="46" customHeight="1">
      <c r="A10" s="17" t="n">
        <v>4</v>
      </c>
      <c r="B10" s="5" t="inlineStr">
        <is>
          <t>稼働の形は</t>
        </is>
      </c>
      <c r="C10" s="5" t="inlineStr">
        <is>
          <t>定例の頻度、チャットの返答の目安、訪問の有無を示せる</t>
        </is>
      </c>
      <c r="D10" s="5" t="inlineStr">
        <is>
          <t>「必要なときにいつでも」だけで枠がない</t>
        </is>
      </c>
      <c r="E10" s="8" t="n"/>
      <c r="F10" s="8" t="n"/>
      <c r="G10" s="8" t="n"/>
      <c r="H10" s="8" t="n"/>
      <c r="I10" s="8" t="n"/>
      <c r="J10" s="8" t="n"/>
      <c r="K10" s="8" t="n"/>
      <c r="L10" s="8" t="n"/>
      <c r="M10" s="8" t="n"/>
    </row>
    <row r="11" ht="46" customHeight="1">
      <c r="A11" s="17" t="n">
        <v>5</v>
      </c>
      <c r="B11" s="5" t="inlineStr">
        <is>
          <t>引き受けないことは</t>
        </is>
      </c>
      <c r="C11" s="5" t="inlineStr">
        <is>
          <t>経営判断・契約締結・支払い・専門家の最終判断など、線を先に言う</t>
        </is>
      </c>
      <c r="D11" s="5" t="inlineStr">
        <is>
          <t>「引き受けないことはありません」</t>
        </is>
      </c>
      <c r="E11" s="8" t="n"/>
      <c r="F11" s="8" t="n"/>
      <c r="G11" s="8" t="n"/>
      <c r="H11" s="8" t="n"/>
      <c r="I11" s="8" t="n"/>
      <c r="J11" s="8" t="n"/>
      <c r="K11" s="8" t="n"/>
      <c r="L11" s="8" t="n"/>
      <c r="M11" s="8" t="n"/>
    </row>
    <row r="12" ht="46" customHeight="1">
      <c r="A12" s="17" t="n">
        <v>6</v>
      </c>
      <c r="B12" s="5" t="inlineStr">
        <is>
          <t>AI をどう使うか</t>
        </is>
      </c>
      <c r="C12" s="5" t="inlineStr">
        <is>
          <t>調査・下書き・集計に使う、学習に使われない設定、最終確認は人、と説明できる</t>
        </is>
      </c>
      <c r="D12" s="5" t="inlineStr">
        <is>
          <t>答えられない／すべて AI 任せ</t>
        </is>
      </c>
      <c r="E12" s="8" t="n"/>
      <c r="F12" s="8" t="n"/>
      <c r="G12" s="8" t="n"/>
      <c r="H12" s="8" t="n"/>
      <c r="I12" s="8" t="n"/>
      <c r="J12" s="8" t="n"/>
      <c r="K12" s="8" t="n"/>
      <c r="L12" s="8" t="n"/>
      <c r="M12" s="8" t="n"/>
    </row>
    <row r="13" ht="46" customHeight="1">
      <c r="A13" s="17" t="n">
        <v>7</v>
      </c>
      <c r="B13" s="5" t="inlineStr">
        <is>
          <t>専門家との連携は</t>
        </is>
      </c>
      <c r="C13" s="5" t="inlineStr">
        <is>
          <t>税理士・社労士・弁護士などへ、どの段階でつなぐかを言える</t>
        </is>
      </c>
      <c r="D13" s="5" t="inlineStr">
        <is>
          <t>法律・税務・労務を自分で断定する</t>
        </is>
      </c>
      <c r="E13" s="8" t="n"/>
      <c r="F13" s="8" t="n"/>
      <c r="G13" s="8" t="n"/>
      <c r="H13" s="8" t="n"/>
      <c r="I13" s="8" t="n"/>
      <c r="J13" s="8" t="n"/>
      <c r="K13" s="8" t="n"/>
      <c r="L13" s="8" t="n"/>
      <c r="M13" s="8" t="n"/>
    </row>
    <row r="14" ht="46" customHeight="1">
      <c r="A14" s="17" t="n">
        <v>8</v>
      </c>
      <c r="B14" s="5" t="inlineStr">
        <is>
          <t>終了の条件は</t>
        </is>
      </c>
      <c r="C14" s="5" t="inlineStr">
        <is>
          <t>予告期間と、引き継ぎの形（資料・型を会社に残す）を言える</t>
        </is>
      </c>
      <c r="D14" s="5" t="inlineStr">
        <is>
          <t>終了の話を避ける、または長い縛りだけ</t>
        </is>
      </c>
      <c r="E14" s="8" t="n"/>
      <c r="F14" s="8" t="n"/>
      <c r="G14" s="8" t="n"/>
      <c r="H14" s="8" t="n"/>
      <c r="I14" s="8" t="n"/>
      <c r="J14" s="8" t="n"/>
      <c r="K14" s="8" t="n"/>
      <c r="L14" s="8" t="n"/>
      <c r="M14" s="8" t="n"/>
    </row>
    <row r="15" ht="46" customHeight="1">
      <c r="A15" s="17" t="n">
        <v>9</v>
      </c>
      <c r="B15" s="5" t="inlineStr">
        <is>
          <t>報告の頻度と形は</t>
        </is>
      </c>
      <c r="C15" s="5" t="inlineStr">
        <is>
          <t>週次か隔週かの定例と、書面の報告の形を示せる</t>
        </is>
      </c>
      <c r="D15" s="5" t="inlineStr">
        <is>
          <t>「聞かれれば答えます」</t>
        </is>
      </c>
      <c r="E15" s="8" t="n"/>
      <c r="F15" s="8" t="n"/>
      <c r="G15" s="8" t="n"/>
      <c r="H15" s="8" t="n"/>
      <c r="I15" s="8" t="n"/>
      <c r="J15" s="8" t="n"/>
      <c r="K15" s="8" t="n"/>
      <c r="L15" s="8" t="n"/>
      <c r="M15" s="8" t="n"/>
    </row>
    <row r="16" ht="46" customHeight="1">
      <c r="A16" s="17" t="n">
        <v>10</v>
      </c>
      <c r="B16" s="5" t="inlineStr">
        <is>
          <t>社員とどう関わるか</t>
        </is>
      </c>
      <c r="C16" s="5" t="inlineStr">
        <is>
          <t>社内の窓口を決め、社長の承認のもとで動く、と説明できる</t>
        </is>
      </c>
      <c r="D16" s="5" t="inlineStr">
        <is>
          <t>社員に直接指示を出す前提、または一切関わらない</t>
        </is>
      </c>
      <c r="E16" s="8" t="n"/>
      <c r="F16" s="8" t="n"/>
      <c r="G16" s="8" t="n"/>
      <c r="H16" s="8" t="n"/>
      <c r="I16" s="8" t="n"/>
      <c r="J16" s="8" t="n"/>
      <c r="K16" s="8" t="n"/>
      <c r="L16" s="8" t="n"/>
      <c r="M16" s="8" t="n"/>
    </row>
    <row r="17">
      <c r="D17" s="18" t="inlineStr">
        <is>
          <t>「はい」「合う」の数</t>
        </is>
      </c>
      <c r="E17" s="9" t="n"/>
      <c r="F17" s="12">
        <f>COUNTIF(F7:F16,"はい")</f>
        <v/>
      </c>
      <c r="G17" s="12">
        <f>COUNTIF(G7:G16,"合う")</f>
        <v/>
      </c>
      <c r="H17" s="9" t="n"/>
      <c r="I17" s="12">
        <f>COUNTIF(I7:I16,"はい")</f>
        <v/>
      </c>
      <c r="J17" s="12">
        <f>COUNTIF(J7:J16,"合う")</f>
        <v/>
      </c>
      <c r="K17" s="9" t="n"/>
      <c r="L17" s="12">
        <f>COUNTIF(L7:L16,"はい")</f>
        <v/>
      </c>
      <c r="M17" s="12">
        <f>COUNTIF(M7:M16,"合う")</f>
        <v/>
      </c>
    </row>
    <row r="19">
      <c r="A19" s="19" t="inlineStr">
        <is>
          <t>質問5（引き受けないこと）と質問10（社員との関わり）は、意外に差が出ます。「決めるのは社長」と最初に言い切れる相手のほうが、結果として社長の時間を減らせると考えています。</t>
        </is>
      </c>
    </row>
  </sheetData>
  <mergeCells count="10">
    <mergeCell ref="A5:A6"/>
    <mergeCell ref="K4:M4"/>
    <mergeCell ref="E5:G5"/>
    <mergeCell ref="H5:J5"/>
    <mergeCell ref="K5:M5"/>
    <mergeCell ref="H4:J4"/>
    <mergeCell ref="E4:G4"/>
    <mergeCell ref="D5:D6"/>
    <mergeCell ref="B5:B6"/>
    <mergeCell ref="C5:C6"/>
  </mergeCells>
  <dataValidations count="6">
    <dataValidation sqref="F7:F16" showDropDown="0" showInputMessage="0" showErrorMessage="1" allowBlank="1" errorTitle="入力の確認" error="一覧から選んでください（空欄でも構いません）" type="list">
      <formula1>"はい,いいえ"</formula1>
    </dataValidation>
    <dataValidation sqref="G7:G16" showDropDown="0" showInputMessage="0" showErrorMessage="1" allowBlank="1" errorTitle="入力の確認" error="一覧から選んでください（空欄でも構いません）" type="list">
      <formula1>"合う,合わない"</formula1>
    </dataValidation>
    <dataValidation sqref="I7:I16" showDropDown="0" showInputMessage="0" showErrorMessage="1" allowBlank="1" errorTitle="入力の確認" error="一覧から選んでください（空欄でも構いません）" type="list">
      <formula1>"はい,いいえ"</formula1>
    </dataValidation>
    <dataValidation sqref="J7:J16" showDropDown="0" showInputMessage="0" showErrorMessage="1" allowBlank="1" errorTitle="入力の確認" error="一覧から選んでください（空欄でも構いません）" type="list">
      <formula1>"合う,合わない"</formula1>
    </dataValidation>
    <dataValidation sqref="L7:L16" showDropDown="0" showInputMessage="0" showErrorMessage="1" allowBlank="1" errorTitle="入力の確認" error="一覧から選んでください（空欄でも構いません）" type="list">
      <formula1>"はい,いいえ"</formula1>
    </dataValidation>
    <dataValidation sqref="M7:M16" showDropDown="0" showInputMessage="0" showErrorMessage="1" allowBlank="1" errorTitle="入力の確認" error="一覧から選んでください（空欄でも構いません）" type="list">
      <formula1>"合う,合わない"</formula1>
    </dataValidation>
  </dataValidations>
  <pageMargins left="0.75" right="0.75" top="1" bottom="1" header="0.5" footer="0.5"/>
  <pageSetup orientation="landscape" paperSize="9" fitToHeight="0" fitToWidth="1"/>
</worksheet>
</file>

<file path=xl/worksheets/sheet4.xml><?xml version="1.0" encoding="utf-8"?>
<worksheet xmlns="http://schemas.openxmlformats.org/spreadsheetml/2006/main">
  <sheetPr>
    <tabColor rgb="000B1F3A"/>
    <outlinePr summaryBelow="1" summaryRight="1"/>
    <pageSetUpPr fitToPage="1"/>
  </sheetPr>
  <dimension ref="A1:D18"/>
  <sheetViews>
    <sheetView showGridLines="0" workbookViewId="0">
      <selection activeCell="A1" sqref="A1"/>
    </sheetView>
  </sheetViews>
  <sheetFormatPr baseColWidth="8" defaultRowHeight="15"/>
  <cols>
    <col width="64" customWidth="1" min="1" max="1"/>
    <col width="16" customWidth="1" min="2" max="2"/>
    <col width="16" customWidth="1" min="3" max="3"/>
    <col width="16" customWidth="1" min="4" max="4"/>
  </cols>
  <sheetData>
    <row r="1">
      <c r="A1" s="1" t="inlineStr">
        <is>
          <t>契約前チェック</t>
        </is>
      </c>
    </row>
    <row r="2" ht="32" customHeight="1">
      <c r="A2" s="2" t="inlineStr">
        <is>
          <t>契約書の案を見ながら、候補ごとに「はい」「いいえ」を選びます。すべてに「はい」と言えるまで、契約を急がないでください。</t>
        </is>
      </c>
    </row>
    <row r="4" ht="30" customHeight="1">
      <c r="A4" s="4" t="inlineStr">
        <is>
          <t>項目</t>
        </is>
      </c>
      <c r="B4" s="4">
        <f>IF('2_10の質問'!E4="","候補A",'2_10の質問'!E4)</f>
        <v/>
      </c>
      <c r="C4" s="4">
        <f>IF('2_10の質問'!H4="","候補B",'2_10の質問'!H4)</f>
        <v/>
      </c>
      <c r="D4" s="4">
        <f>IF('2_10の質問'!K4="","候補C",'2_10の質問'!K4)</f>
        <v/>
      </c>
    </row>
    <row r="5" ht="24" customHeight="1">
      <c r="A5" s="5" t="inlineStr">
        <is>
          <t>進めてほしいことを一行で言え、相手もそれを言い直せた</t>
        </is>
      </c>
      <c r="B5" s="8" t="n"/>
      <c r="C5" s="8" t="n"/>
      <c r="D5" s="8" t="n"/>
    </row>
    <row r="6" ht="24" customHeight="1">
      <c r="A6" s="5" t="inlineStr">
        <is>
          <t>実行する範囲（会議・進行・調整・資料）が具体的に説明された</t>
        </is>
      </c>
      <c r="B6" s="8" t="n"/>
      <c r="C6" s="8" t="n"/>
      <c r="D6" s="8" t="n"/>
    </row>
    <row r="7" ht="24" customHeight="1">
      <c r="A7" s="5" t="inlineStr">
        <is>
          <t>引き受けないことを相手から先に言われた</t>
        </is>
      </c>
      <c r="B7" s="8" t="n"/>
      <c r="C7" s="8" t="n"/>
      <c r="D7" s="8" t="n"/>
    </row>
    <row r="8" ht="24" customHeight="1">
      <c r="A8" s="5" t="inlineStr">
        <is>
          <t>秘密保持が契約書の条項になっている</t>
        </is>
      </c>
      <c r="B8" s="8" t="n"/>
      <c r="C8" s="8" t="n"/>
      <c r="D8" s="8" t="n"/>
    </row>
    <row r="9" ht="24" customHeight="1">
      <c r="A9" s="5" t="inlineStr">
        <is>
          <t>AI の使い方と、入力情報が学習に使われない設定を説明された</t>
        </is>
      </c>
      <c r="B9" s="8" t="n"/>
      <c r="C9" s="8" t="n"/>
      <c r="D9" s="8" t="n"/>
    </row>
    <row r="10" ht="24" customHeight="1">
      <c r="A10" s="5" t="inlineStr">
        <is>
          <t>定例の頻度と報告の形が書面にある</t>
        </is>
      </c>
      <c r="B10" s="8" t="n"/>
      <c r="C10" s="8" t="n"/>
      <c r="D10" s="8" t="n"/>
    </row>
    <row r="11" ht="24" customHeight="1">
      <c r="A11" s="5" t="inlineStr">
        <is>
          <t>終了の予告期間と、引き継ぎで会社に残るものが書いてある</t>
        </is>
      </c>
      <c r="B11" s="8" t="n"/>
      <c r="C11" s="8" t="n"/>
      <c r="D11" s="8" t="n"/>
    </row>
    <row r="12" ht="24" customHeight="1">
      <c r="A12" s="5" t="inlineStr">
        <is>
          <t>契約形態と、何に対して払うのかが一致している</t>
        </is>
      </c>
      <c r="B12" s="8" t="n"/>
      <c r="C12" s="8" t="n"/>
      <c r="D12" s="8" t="n"/>
    </row>
    <row r="13" ht="24" customHeight="1">
      <c r="A13" s="5" t="inlineStr">
        <is>
          <t>「決めるのは社長」という前提に、自分が納得している</t>
        </is>
      </c>
      <c r="B13" s="8" t="n"/>
      <c r="C13" s="8" t="n"/>
      <c r="D13" s="8" t="n"/>
    </row>
    <row r="14">
      <c r="A14" s="11" t="inlineStr">
        <is>
          <t>「はい」の数</t>
        </is>
      </c>
      <c r="B14" s="12">
        <f>COUNTIF(B5:B13,"はい")</f>
        <v/>
      </c>
      <c r="C14" s="12">
        <f>COUNTIF(C5:C13,"はい")</f>
        <v/>
      </c>
      <c r="D14" s="12">
        <f>COUNTIF(D5:D13,"はい")</f>
        <v/>
      </c>
    </row>
    <row r="15">
      <c r="A15" s="11" t="inlineStr">
        <is>
          <t>判定</t>
        </is>
      </c>
      <c r="B15" s="10">
        <f>IF(COUNTA(B5:B13)=0,"",IF(B14=ROWS(B5:B13),"すべて「はい」","「はい」でない項目があります"))</f>
        <v/>
      </c>
      <c r="C15" s="10">
        <f>IF(COUNTA(C5:C13)=0,"",IF(C14=ROWS(C5:C13),"すべて「はい」","「はい」でない項目があります"))</f>
        <v/>
      </c>
      <c r="D15" s="10">
        <f>IF(COUNTA(D5:D13)=0,"",IF(D14=ROWS(D5:D13),"すべて「はい」","「はい」でない項目があります"))</f>
        <v/>
      </c>
    </row>
    <row r="17" ht="28" customHeight="1">
      <c r="A17" s="7" t="inlineStr">
        <is>
          <t>情報の扱いと終了条件は、うまくいかなくなったときに初めて効く条項です。終了条件で見るのは、期間の長さより「終わるときに何が会社に残るか」です。</t>
        </is>
      </c>
    </row>
    <row r="18">
      <c r="A18" s="7" t="inlineStr">
        <is>
          <t>このシートの項目は、一般的な確認の観点です。契約書の最終確認は、弁護士などの専門家と連携してください。</t>
        </is>
      </c>
    </row>
  </sheetData>
  <mergeCells count="3">
    <mergeCell ref="A17:D17"/>
    <mergeCell ref="A18:D18"/>
    <mergeCell ref="A2:D2"/>
  </mergeCells>
  <dataValidations count="1">
    <dataValidation sqref="B5:D13" showDropDown="0" showInputMessage="0" showErrorMessage="1" allowBlank="1" errorTitle="入力の確認" error="一覧から選んでください（空欄でも構いません）" type="list">
      <formula1>"はい,いいえ"</formula1>
    </dataValidation>
  </dataValidations>
  <pageMargins left="0.75" right="0.75" top="1" bottom="1" header="0.5" footer="0.5"/>
  <pageSetup orientation="landscape" paperSize="9" fitToHeight="0" fitToWidth="1"/>
</worksheet>
</file>

<file path=xl/worksheets/sheet5.xml><?xml version="1.0" encoding="utf-8"?>
<worksheet xmlns="http://schemas.openxmlformats.org/spreadsheetml/2006/main">
  <sheetPr>
    <tabColor rgb="000B1F3A"/>
    <outlinePr summaryBelow="1" summaryRight="1"/>
    <pageSetUpPr fitToPage="1"/>
  </sheetPr>
  <dimension ref="A1:D32"/>
  <sheetViews>
    <sheetView showGridLines="0" workbookViewId="0">
      <selection activeCell="A1" sqref="A1"/>
    </sheetView>
  </sheetViews>
  <sheetFormatPr baseColWidth="8" defaultRowHeight="15"/>
  <cols>
    <col width="22" customWidth="1" min="1" max="1"/>
    <col width="30" customWidth="1" min="2" max="2"/>
    <col width="30" customWidth="1" min="3" max="3"/>
    <col width="30" customWidth="1" min="4" max="4"/>
  </cols>
  <sheetData>
    <row r="1">
      <c r="A1" s="1" t="inlineStr">
        <is>
          <t>早見表</t>
        </is>
      </c>
    </row>
    <row r="3">
      <c r="A3" s="3" t="inlineStr">
        <is>
          <t>秘書・BPO・外部COOの違い</t>
        </is>
      </c>
    </row>
    <row r="4" ht="30" customHeight="1">
      <c r="A4" s="4" t="inlineStr">
        <is>
          <t>観点</t>
        </is>
      </c>
      <c r="B4" s="4" t="inlineStr">
        <is>
          <t>オンライン秘書</t>
        </is>
      </c>
      <c r="C4" s="4" t="inlineStr">
        <is>
          <t>BPO</t>
        </is>
      </c>
      <c r="D4" s="4" t="inlineStr">
        <is>
          <t>外部COO</t>
        </is>
      </c>
    </row>
    <row r="5">
      <c r="A5" s="5" t="inlineStr">
        <is>
          <t>任せる単位</t>
        </is>
      </c>
      <c r="B5" s="5" t="inlineStr">
        <is>
          <t>作業（1件・1時間）</t>
        </is>
      </c>
      <c r="C5" s="5" t="inlineStr">
        <is>
          <t>業務（経理・受注処理など丸ごと）</t>
        </is>
      </c>
      <c r="D5" s="5" t="inlineStr">
        <is>
          <t>経営の実務（案件・会議・仕組み）</t>
        </is>
      </c>
    </row>
    <row r="6">
      <c r="A6" s="5" t="inlineStr">
        <is>
          <t>指示の粒度</t>
        </is>
      </c>
      <c r="B6" s="5" t="inlineStr">
        <is>
          <t>都度、具体的に指示する</t>
        </is>
      </c>
      <c r="C6" s="5" t="inlineStr">
        <is>
          <t>手順書と受け渡しの形を最初に決める</t>
        </is>
      </c>
      <c r="D6" s="5" t="inlineStr">
        <is>
          <t>目的と制約を伝え、進め方は任せる</t>
        </is>
      </c>
    </row>
    <row r="7">
      <c r="A7" s="5" t="inlineStr">
        <is>
          <t>判断の有無</t>
        </is>
      </c>
      <c r="B7" s="5" t="inlineStr">
        <is>
          <t>しない（確認して進める）</t>
        </is>
      </c>
      <c r="C7" s="5" t="inlineStr">
        <is>
          <t>手順の範囲内で処理する</t>
        </is>
      </c>
      <c r="D7" s="5" t="inlineStr">
        <is>
          <t>材料を揃えて社長が決める。決めた後は進める</t>
        </is>
      </c>
    </row>
    <row r="8">
      <c r="A8" s="5" t="inlineStr">
        <is>
          <t>向く会社</t>
        </is>
      </c>
      <c r="B8" s="5" t="inlineStr">
        <is>
          <t>作業が明確で量がある</t>
        </is>
      </c>
      <c r="C8" s="5" t="inlineStr">
        <is>
          <t>型のある業務が量で溢れている</t>
        </is>
      </c>
      <c r="D8" s="5" t="inlineStr">
        <is>
          <t>社長の頭の中にしか型がない</t>
        </is>
      </c>
    </row>
    <row r="9">
      <c r="A9" s="5" t="inlineStr">
        <is>
          <t>費用の考え方</t>
        </is>
      </c>
      <c r="B9" s="5" t="inlineStr">
        <is>
          <t>時間や件数に応じて</t>
        </is>
      </c>
      <c r="C9" s="5" t="inlineStr">
        <is>
          <t>業務量に応じた従量や月額</t>
        </is>
      </c>
      <c r="D9" s="5" t="inlineStr">
        <is>
          <t>月額固定が多い</t>
        </is>
      </c>
    </row>
    <row r="10" ht="28" customHeight="1">
      <c r="A10" s="7" t="inlineStr">
        <is>
          <t>費用の考え方は一般的な傾向で、実際の条件は相手ごとに違います。比べるときは金額より「任せる単位」と「判断の有無」の行を見てください。</t>
        </is>
      </c>
    </row>
    <row r="12">
      <c r="A12" s="3" t="inlineStr">
        <is>
          <t>契約の形の違い</t>
        </is>
      </c>
    </row>
    <row r="13" ht="30" customHeight="1">
      <c r="A13" s="4" t="inlineStr">
        <is>
          <t>形</t>
        </is>
      </c>
      <c r="B13" s="4" t="inlineStr">
        <is>
          <t>何に対して払うか</t>
        </is>
      </c>
      <c r="C13" s="4" t="inlineStr">
        <is>
          <t>向く仕事</t>
        </is>
      </c>
      <c r="D13" s="4" t="inlineStr">
        <is>
          <t>確認する点</t>
        </is>
      </c>
    </row>
    <row r="14">
      <c r="A14" s="5" t="inlineStr">
        <is>
          <t>準委任（業務委託）</t>
        </is>
      </c>
      <c r="B14" s="5" t="inlineStr">
        <is>
          <t>事務の処理そのもの</t>
        </is>
      </c>
      <c r="C14" s="5" t="inlineStr">
        <is>
          <t>定例の運営、進行管理、調整、資料など継続する実務</t>
        </is>
      </c>
      <c r="D14" s="5" t="inlineStr">
        <is>
          <t>稼働の枠、報告の形、解除の予告期間</t>
        </is>
      </c>
    </row>
    <row r="15">
      <c r="A15" s="5" t="inlineStr">
        <is>
          <t>請負（業務委託）</t>
        </is>
      </c>
      <c r="B15" s="5" t="inlineStr">
        <is>
          <t>仕事の完成・成果物</t>
        </is>
      </c>
      <c r="C15" s="5" t="inlineStr">
        <is>
          <t>マニュアル一式、申請書類一式など区切れる成果物</t>
        </is>
      </c>
      <c r="D15" s="5" t="inlineStr">
        <is>
          <t>完成の定義、検収の方法</t>
        </is>
      </c>
    </row>
    <row r="16">
      <c r="A16" s="5" t="inlineStr">
        <is>
          <t>顧問契約</t>
        </is>
      </c>
      <c r="B16" s="5" t="inlineStr">
        <is>
          <t>相談に応じること</t>
        </is>
      </c>
      <c r="C16" s="5" t="inlineStr">
        <is>
          <t>助言、壁打ち、紹介</t>
        </is>
      </c>
      <c r="D16" s="5" t="inlineStr">
        <is>
          <t>実行は含まれるか</t>
        </is>
      </c>
    </row>
    <row r="17">
      <c r="A17" s="5" t="inlineStr">
        <is>
          <t>雇用（役員・社員）</t>
        </is>
      </c>
      <c r="B17" s="5" t="inlineStr">
        <is>
          <t>労働・職務</t>
        </is>
      </c>
      <c r="C17" s="5" t="inlineStr">
        <is>
          <t>長期の社内体制</t>
        </is>
      </c>
      <c r="D17" s="5" t="inlineStr">
        <is>
          <t>採用・育成の時間、社会保険など</t>
        </is>
      </c>
    </row>
    <row r="18" ht="28" customHeight="1">
      <c r="A18" s="7" t="inlineStr">
        <is>
          <t>契約書は、条文名より「何に対して払うのか」で見ると分かりやすいです。どの法律の対象になるかは相手の形や取引で変わるため、契約書の最終確認は専門家と連携してください。</t>
        </is>
      </c>
    </row>
    <row r="20">
      <c r="A20" s="3" t="inlineStr">
        <is>
          <t>うまくいかない選び方</t>
        </is>
      </c>
    </row>
    <row r="21" ht="30" customHeight="1">
      <c r="A21" s="4" t="inlineStr">
        <is>
          <t>選び方</t>
        </is>
      </c>
      <c r="B21" s="4" t="inlineStr">
        <is>
          <t>起きること</t>
        </is>
      </c>
      <c r="C21" s="4" t="inlineStr">
        <is>
          <t>避け方</t>
        </is>
      </c>
      <c r="D21" s="9" t="n"/>
    </row>
    <row r="22">
      <c r="A22" s="5" t="inlineStr">
        <is>
          <t>肩書と実績の派手さで選ぶ</t>
        </is>
      </c>
      <c r="B22" s="5" t="inlineStr">
        <is>
          <t>大企業の型を持ち込まれ、社員数名の会社では回らない</t>
        </is>
      </c>
      <c r="C22" s="5" t="inlineStr">
        <is>
          <t>「うちの会社で最初の90日に何をするか」を聞く</t>
        </is>
      </c>
      <c r="D22" s="9" t="n"/>
    </row>
    <row r="23">
      <c r="A23" s="5" t="inlineStr">
        <is>
          <t>安さだけで選ぶ</t>
        </is>
      </c>
      <c r="B23" s="5" t="inlineStr">
        <is>
          <t>稼働の枠が小さく、実質は月1回の助言で終わる</t>
        </is>
      </c>
      <c r="C23" s="5" t="inlineStr">
        <is>
          <t>質問4の稼働の形と、質問1の実行範囲を突き合わせる</t>
        </is>
      </c>
      <c r="D23" s="9" t="n"/>
    </row>
    <row r="24">
      <c r="A24" s="5" t="inlineStr">
        <is>
          <t>「何でもやります」に安心する</t>
        </is>
      </c>
      <c r="B24" s="5" t="inlineStr">
        <is>
          <t>線引きがなく、経営判断まで相手任せになる</t>
        </is>
      </c>
      <c r="C24" s="5" t="inlineStr">
        <is>
          <t>質問5で引き受けないことを先に聞く</t>
        </is>
      </c>
      <c r="D24" s="9" t="n"/>
    </row>
    <row r="25">
      <c r="A25" s="5" t="inlineStr">
        <is>
          <t>契約書を読まずに始める</t>
        </is>
      </c>
      <c r="B25" s="5" t="inlineStr">
        <is>
          <t>情報の扱いと終了条件が曖昧なまま揉める</t>
        </is>
      </c>
      <c r="C25" s="5" t="inlineStr">
        <is>
          <t>秘密保持・予告期間・引き継ぎを書面で確認</t>
        </is>
      </c>
      <c r="D25" s="9" t="n"/>
    </row>
    <row r="26">
      <c r="A26" s="5" t="inlineStr">
        <is>
          <t>決めることまで頼もうとする</t>
        </is>
      </c>
      <c r="B26" s="5" t="inlineStr">
        <is>
          <t>右腕ではなく共同経営者を探している状態</t>
        </is>
      </c>
      <c r="C26" s="5" t="inlineStr">
        <is>
          <t>「決めるのは社長」の前提に納得しているか確かめる</t>
        </is>
      </c>
      <c r="D26" s="9" t="n"/>
    </row>
    <row r="29">
      <c r="A29" s="3" t="inlineStr">
        <is>
          <t>比べている段階でも、30分話してみませんか</t>
        </is>
      </c>
    </row>
    <row r="30" ht="48" customHeight="1">
      <c r="A30" s="2" t="inlineStr">
        <is>
          <t>ほかの外部COOと比べている段階でも構いません。Tech Bloom も、面談でこの10の質問に自分からお答えします。その場で、右腕として引き取れる仕事と、引き受けないことを整理してお伝えします。ご相談の時間に売り込むことはありません。その場で決めていただく必要もありません。</t>
        </is>
      </c>
    </row>
    <row r="31">
      <c r="A31" s="2" t="inlineStr">
        <is>
          <t>まず30分、話してみる（予約ページ）</t>
        </is>
      </c>
      <c r="B31" s="6" t="inlineStr">
        <is>
          <t>https://calendar.google.com/appointments/schedules/AcZssZ2XSsdyUgunCyAS4VDNOOdl45RvbSEyNt97qFANH-rsSZldjmnuFBMIO8_AVy30qSOGHOClZKSO</t>
        </is>
      </c>
    </row>
    <row r="32">
      <c r="A32" s="2" t="inlineStr">
        <is>
          <t>Tech Bloom（テックブルーム）</t>
        </is>
      </c>
      <c r="B32" s="6" t="inlineStr">
        <is>
          <t>https://tech-bloom.jp/</t>
        </is>
      </c>
    </row>
  </sheetData>
  <mergeCells count="9">
    <mergeCell ref="A18:D18"/>
    <mergeCell ref="C21:D21"/>
    <mergeCell ref="C24:D24"/>
    <mergeCell ref="C25:D25"/>
    <mergeCell ref="A30:D30"/>
    <mergeCell ref="C26:D26"/>
    <mergeCell ref="C22:D22"/>
    <mergeCell ref="A10:D10"/>
    <mergeCell ref="C23:D23"/>
  </mergeCells>
  <hyperlinks>
    <hyperlink xmlns:r="http://schemas.openxmlformats.org/officeDocument/2006/relationships" ref="B31" r:id="rId1"/>
    <hyperlink xmlns:r="http://schemas.openxmlformats.org/officeDocument/2006/relationships" ref="B32" r:id="rId2"/>
  </hyperlinks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Tech Bloom</dc:creator>
  <dc:title xmlns:dc="http://purl.org/dc/elements/1.1/">外部COOの選び方シート</dc:title>
  <dcterms:created xmlns:dcterms="http://purl.org/dc/terms/" xmlns:xsi="http://www.w3.org/2001/XMLSchema-instance" xsi:type="dcterms:W3CDTF">2026-11-06T15:11:07Z</dcterms:created>
  <dcterms:modified xmlns:dcterms="http://purl.org/dc/terms/" xmlns:xsi="http://www.w3.org/2001/XMLSchema-instance" xsi:type="dcterms:W3CDTF">2026-11-06T15:11:07Z</dcterms:modified>
</cp:coreProperties>
</file>